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_2018" sheetId="1" r:id="rId1"/>
  </sheets>
  <definedNames>
    <definedName name="_xlnm.Print_Area" localSheetId="0">'Доходы _2018'!$A$1:$D$42</definedName>
  </definedNames>
  <calcPr fullCalcOnLoad="1"/>
</workbook>
</file>

<file path=xl/sharedStrings.xml><?xml version="1.0" encoding="utf-8"?>
<sst xmlns="http://schemas.openxmlformats.org/spreadsheetml/2006/main" count="74" uniqueCount="74">
  <si>
    <t>Приложение №1</t>
  </si>
  <si>
    <t>Код БК РФ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</si>
  <si>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</si>
  <si>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</si>
  <si>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</si>
  <si>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</si>
  <si>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</si>
  <si>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</si>
  <si>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</si>
  <si>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</si>
  <si>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</si>
  <si>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</si>
  <si>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</si>
  <si>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</si>
  <si>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</si>
  <si>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</si>
  <si>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</si>
  <si>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000 1 06 06000 10 0000 110</t>
  </si>
  <si>
    <t>Земельный налог</t>
  </si>
  <si>
    <t>000 1 07 00000 00 0000 000</t>
  </si>
  <si>
    <t>Налоги, сборы и регулярные платежи за пользование природными ресурсами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</si>
  <si>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</si>
  <si>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</si>
  <si>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</si>
  <si>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</si>
  <si>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</si>
  <si>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</si>
  <si>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</si>
  <si>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</si>
  <si>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</si>
  <si>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</si>
  <si>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</si>
  <si>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 xml:space="preserve">000 2 00 00000 00 0000 000 </t>
  </si>
  <si>
    <t>Безвозмездные поступления: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</si>
  <si>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</si>
  <si>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</si>
  <si>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</si>
  <si>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</si>
  <si>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</si>
  <si>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</si>
  <si>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</si>
  <si>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</si>
  <si>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тыс. руб.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</si>
  <si>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</si>
  <si>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</si>
  <si>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000 1 05 03010 01 0000 110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</si>
  <si>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</si>
  <si>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</si>
  <si>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</si>
  <si>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</si>
  <si>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</si>
  <si>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</si>
  <si>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</si>
  <si>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000 2 02 10000 00 0000 151</t>
  </si>
  <si>
    <t>Дотации бюджетам бюджетной системы Российской Федерации</t>
  </si>
  <si>
    <t>000 2 02 15001 10 0000 151</t>
  </si>
  <si>
    <t>000 2 02 15002 10 0000 151</t>
  </si>
  <si>
    <t>000 2 02 30000 00 0000 151</t>
  </si>
  <si>
    <t>Субвенции бюджетам бюджетной системы Российской Федерации</t>
  </si>
  <si>
    <t>000 2 02 35118 10 0000 151</t>
  </si>
  <si>
    <t>000 2 02 30024 10 0000 151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</si>
  <si>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</si>
  <si>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</si>
  <si>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</si>
  <si>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</si>
  <si>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Поступление доходов в бюджет муниципального образования "Вольненское сельское поселение"</t>
  </si>
  <si>
    <t xml:space="preserve">МО "Вольненское сельское поселение"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</si>
  <si>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</si>
  <si>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</si>
  <si>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</si>
  <si>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</si>
  <si>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2018 году</t>
  </si>
  <si>
    <t>к РешениюСовета народных депутатов</t>
  </si>
  <si>
    <t>от25 декабря2017г. №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</si>
</sst>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9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48"/>
      <name val="Arial Cyr"/>
      <family val="0"/>
    </font>
    <font>
      <b/>
      <i/>
      <sz val="11"/>
      <color indexed="48"/>
      <name val="Arial Cyr"/>
      <family val="0"/>
    </font>
    <font>
      <b/>
      <sz val="14"/>
      <color indexed="48"/>
      <name val="Arial Cyr"/>
      <family val="2"/>
    </font>
    <font>
      <b/>
      <sz val="12"/>
      <color rgb="FF3366FF"/>
      <name val="Arial Cyr"/>
      <family val="0"/>
    </font>
    <font>
      <b/>
      <i/>
      <sz val="11"/>
      <color rgb="FF3366FF"/>
      <name val="Arial Cyr"/>
      <family val="0"/>
    </font>
    <font>
      <b/>
      <sz val="12"/>
      <color rgb="FFFF0000"/>
      <name val="Arial Cyr"/>
      <family val="2"/>
    </font>
    <font>
      <b/>
      <sz val="14"/>
      <color rgb="FF3366FF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righ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49" fontId="0" fillId="18" borderId="10" xfId="0" applyNumberFormat="1" applyFont="1" applyFill="1" applyBorder="1" applyAlignment="1">
      <alignment horizontal="center" vertical="center" shrinkToFit="1"/>
    </xf>
    <xf numFmtId="0" fontId="0" fillId="18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right"/>
    </xf>
    <xf numFmtId="164" fontId="37" fillId="0" borderId="10" xfId="0" applyNumberFormat="1" applyFont="1" applyBorder="1" applyAlignment="1" applyProtection="1">
      <alignment horizontal="right" vertical="center" wrapText="1"/>
      <protection locked="0"/>
    </xf>
    <xf numFmtId="164" fontId="31" fillId="0" borderId="10" xfId="0" applyNumberFormat="1" applyFont="1" applyBorder="1" applyAlignment="1" applyProtection="1">
      <alignment horizontal="right" vertical="center" wrapText="1"/>
      <protection locked="0"/>
    </xf>
    <xf numFmtId="164" fontId="3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2" fillId="18" borderId="10" xfId="0" applyNumberFormat="1" applyFont="1" applyFill="1" applyBorder="1" applyAlignment="1">
      <alignment horizontal="right" shrinkToFit="1"/>
    </xf>
    <xf numFmtId="49" fontId="25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NumberFormat="1" applyFont="1" applyFill="1" applyBorder="1" applyAlignment="1">
      <alignment horizontal="right" vertical="center" wrapText="1"/>
    </xf>
    <xf numFmtId="164" fontId="32" fillId="0" borderId="1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164" fontId="3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Border="1" applyAlignment="1">
      <alignment/>
    </xf>
    <xf numFmtId="49" fontId="30" fillId="0" borderId="10" xfId="0" applyNumberFormat="1" applyFont="1" applyBorder="1" applyAlignment="1" applyProtection="1">
      <alignment horizontal="righ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164" fontId="22" fillId="0" borderId="10" xfId="0" applyNumberFormat="1" applyFont="1" applyBorder="1" applyAlignment="1">
      <alignment horizontal="right" vertical="center" wrapText="1"/>
    </xf>
    <xf numFmtId="164" fontId="22" fillId="15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64" fontId="3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10" xfId="0" applyNumberFormat="1" applyFont="1" applyFill="1" applyBorder="1" applyAlignment="1">
      <alignment horizontal="left" wrapText="1"/>
    </xf>
    <xf numFmtId="165" fontId="30" fillId="0" borderId="10" xfId="0" applyNumberFormat="1" applyFont="1" applyBorder="1" applyAlignment="1" applyProtection="1">
      <alignment horizontal="left" vertical="center" wrapText="1"/>
      <protection locked="0"/>
    </xf>
    <xf numFmtId="164" fontId="26" fillId="0" borderId="10" xfId="0" applyNumberFormat="1" applyFont="1" applyFill="1" applyBorder="1" applyAlignment="1">
      <alignment horizontal="right" vertical="center" wrapText="1"/>
    </xf>
    <xf numFmtId="49" fontId="30" fillId="0" borderId="10" xfId="0" applyNumberFormat="1" applyFont="1" applyBorder="1" applyAlignment="1" applyProtection="1">
      <alignment horizontal="right" vertical="center"/>
      <protection locked="0"/>
    </xf>
    <xf numFmtId="164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10" xfId="0" applyNumberFormat="1" applyFont="1" applyFill="1" applyBorder="1" applyAlignment="1">
      <alignment horizontal="right" vertical="center" wrapText="1"/>
    </xf>
    <xf numFmtId="164" fontId="3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right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21" fillId="0" borderId="12" xfId="0" applyNumberFormat="1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left" vertical="center" wrapText="1"/>
    </xf>
    <xf numFmtId="164" fontId="28" fillId="0" borderId="12" xfId="0" applyNumberFormat="1" applyFont="1" applyFill="1" applyBorder="1" applyAlignment="1">
      <alignment horizontal="right" vertical="center" shrinkToFit="1"/>
    </xf>
    <xf numFmtId="164" fontId="22" fillId="15" borderId="11" xfId="0" applyNumberFormat="1" applyFont="1" applyFill="1" applyBorder="1" applyAlignment="1" applyProtection="1">
      <alignment horizontal="right" vertical="center" wrapText="1"/>
      <protection/>
    </xf>
    <xf numFmtId="49" fontId="26" fillId="0" borderId="13" xfId="0" applyNumberFormat="1" applyFont="1" applyBorder="1" applyAlignment="1" applyProtection="1">
      <alignment horizontal="right" vertical="center" wrapText="1"/>
      <protection locked="0"/>
    </xf>
    <xf numFmtId="0" fontId="29" fillId="0" borderId="14" xfId="0" applyFont="1" applyBorder="1" applyAlignment="1" applyProtection="1">
      <alignment horizontal="left" vertical="center" wrapText="1"/>
      <protection locked="0"/>
    </xf>
    <xf numFmtId="164" fontId="40" fillId="0" borderId="15" xfId="0" applyNumberFormat="1" applyFont="1" applyBorder="1" applyAlignment="1" applyProtection="1">
      <alignment horizontal="right" vertical="center" wrapText="1"/>
      <protection/>
    </xf>
    <xf numFmtId="49" fontId="30" fillId="0" borderId="12" xfId="0" applyNumberFormat="1" applyFont="1" applyBorder="1" applyAlignment="1" applyProtection="1">
      <alignment horizontal="right" vertical="center"/>
      <protection locked="0"/>
    </xf>
    <xf numFmtId="0" fontId="30" fillId="0" borderId="12" xfId="0" applyFont="1" applyBorder="1" applyAlignment="1" applyProtection="1">
      <alignment horizontal="left" vertical="center"/>
      <protection locked="0"/>
    </xf>
    <xf numFmtId="164" fontId="21" fillId="0" borderId="12" xfId="0" applyNumberFormat="1" applyFont="1" applyBorder="1" applyAlignment="1" applyProtection="1">
      <alignment horizontal="right" vertical="center" wrapText="1"/>
      <protection locked="0"/>
    </xf>
    <xf numFmtId="49" fontId="25" fillId="18" borderId="11" xfId="0" applyNumberFormat="1" applyFont="1" applyFill="1" applyBorder="1" applyAlignment="1">
      <alignment horizontal="right" vertical="center" shrinkToFit="1"/>
    </xf>
    <xf numFmtId="0" fontId="25" fillId="18" borderId="11" xfId="0" applyFont="1" applyFill="1" applyBorder="1" applyAlignment="1">
      <alignment horizontal="left" vertical="center" wrapText="1"/>
    </xf>
    <xf numFmtId="164" fontId="38" fillId="18" borderId="11" xfId="0" applyNumberFormat="1" applyFont="1" applyFill="1" applyBorder="1" applyAlignment="1">
      <alignment horizontal="right" shrinkToFit="1"/>
    </xf>
    <xf numFmtId="49" fontId="26" fillId="0" borderId="13" xfId="0" applyNumberFormat="1" applyFont="1" applyBorder="1" applyAlignment="1" applyProtection="1">
      <alignment horizontal="right" vertical="center"/>
      <protection locked="0"/>
    </xf>
    <xf numFmtId="0" fontId="29" fillId="0" borderId="14" xfId="0" applyFont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>
      <alignment horizontal="right" shrinkToFit="1"/>
    </xf>
    <xf numFmtId="0" fontId="0" fillId="0" borderId="10" xfId="0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/>
    </xf>
    <xf numFmtId="0" fontId="21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2"/>
  <sheetViews>
    <sheetView tabSelected="1" view="pageBreakPreview" zoomScaleSheetLayoutView="100" zoomScalePageLayoutView="0" workbookViewId="0" topLeftCell="A1">
      <selection activeCell="C9" sqref="C9:C10"/>
    </sheetView>
  </sheetViews>
  <sheetFormatPr defaultColWidth="9.00390625" defaultRowHeight="12.75"/>
  <cols>
    <col min="2" max="2" width="28.125" style="0" customWidth="1"/>
    <col min="3" max="3" width="64.375" style="0" customWidth="1"/>
    <col min="4" max="4" width="26.125" style="0" customWidth="1"/>
  </cols>
  <sheetData>
    <row r="1" spans="3:4" ht="15">
      <c r="C1" s="1"/>
      <c r="D1" s="2" t="s">
        <v>0</v>
      </c>
    </row>
    <row r="2" spans="2:4" ht="14.25" customHeight="1">
      <c r="B2" s="3"/>
      <c r="C2" s="69" t="s">
        <v>72</v>
      </c>
      <c r="D2" s="69"/>
    </row>
    <row r="3" spans="3:4" ht="15">
      <c r="C3" s="69" t="s">
        <v>66</v>
      </c>
      <c r="D3" s="69"/>
    </row>
    <row r="4" spans="3:4" ht="15">
      <c r="C4" s="4"/>
      <c r="D4" s="4" t="s">
        <v>73</v>
      </c>
    </row>
    <row r="6" spans="2:4" ht="15.75">
      <c r="B6" s="5" t="s">
        <v>65</v>
      </c>
      <c r="C6" s="6"/>
      <c r="D6" s="7"/>
    </row>
    <row r="7" spans="2:4" ht="15.75">
      <c r="B7" s="5"/>
      <c r="C7" s="8" t="s">
        <v>71</v>
      </c>
      <c r="D7" s="7"/>
    </row>
    <row r="8" spans="2:4" ht="18">
      <c r="B8" s="9"/>
      <c r="C8" s="10"/>
      <c r="D8" s="23" t="s">
        <v>42</v>
      </c>
    </row>
    <row r="9" spans="2:4" ht="13.5" customHeight="1">
      <c r="B9" s="70" t="s">
        <v>1</v>
      </c>
      <c r="C9" s="70" t="s">
        <v>2</v>
      </c>
      <c r="D9" s="71" t="s">
        <v>3</v>
      </c>
    </row>
    <row r="10" spans="2:4" ht="31.5" customHeight="1">
      <c r="B10" s="70"/>
      <c r="C10" s="70"/>
      <c r="D10" s="71"/>
    </row>
    <row r="11" spans="2:4" ht="28.5" customHeight="1" thickBot="1">
      <c r="B11" s="52" t="s">
        <v>4</v>
      </c>
      <c r="C11" s="53" t="s">
        <v>5</v>
      </c>
      <c r="D11" s="54">
        <f>SUM(D12,D36)</f>
        <v>6539.299999999999</v>
      </c>
    </row>
    <row r="12" spans="2:4" s="11" customFormat="1" ht="21.75" customHeight="1" thickBot="1">
      <c r="B12" s="56" t="s">
        <v>6</v>
      </c>
      <c r="C12" s="57" t="s">
        <v>7</v>
      </c>
      <c r="D12" s="58">
        <v>4371.7</v>
      </c>
    </row>
    <row r="13" spans="2:4" ht="16.5" customHeight="1">
      <c r="B13" s="18" t="s">
        <v>8</v>
      </c>
      <c r="C13" s="19" t="s">
        <v>9</v>
      </c>
      <c r="D13" s="55">
        <f>SUM(D14:D14)</f>
        <v>387.3</v>
      </c>
    </row>
    <row r="14" spans="2:4" s="12" customFormat="1" ht="15">
      <c r="B14" s="13" t="s">
        <v>10</v>
      </c>
      <c r="C14" s="14" t="s">
        <v>11</v>
      </c>
      <c r="D14" s="25">
        <v>387.3</v>
      </c>
    </row>
    <row r="15" spans="2:4" s="12" customFormat="1" ht="25.5">
      <c r="B15" s="35" t="s">
        <v>34</v>
      </c>
      <c r="C15" s="36" t="s">
        <v>36</v>
      </c>
      <c r="D15" s="37">
        <f>D16</f>
        <v>1514.4999999999998</v>
      </c>
    </row>
    <row r="16" spans="2:4" s="12" customFormat="1" ht="25.5">
      <c r="B16" s="13" t="s">
        <v>35</v>
      </c>
      <c r="C16" s="15" t="s">
        <v>37</v>
      </c>
      <c r="D16" s="24">
        <f>SUM(D17:D20)</f>
        <v>1514.4999999999998</v>
      </c>
    </row>
    <row r="17" spans="2:4" s="12" customFormat="1" ht="51">
      <c r="B17" s="13" t="s">
        <v>38</v>
      </c>
      <c r="C17" s="68" t="s">
        <v>67</v>
      </c>
      <c r="D17" s="25">
        <v>564.9</v>
      </c>
    </row>
    <row r="18" spans="2:4" s="12" customFormat="1" ht="67.5" customHeight="1">
      <c r="B18" s="13" t="s">
        <v>39</v>
      </c>
      <c r="C18" s="68" t="s">
        <v>69</v>
      </c>
      <c r="D18" s="25">
        <v>4.3</v>
      </c>
    </row>
    <row r="19" spans="2:4" s="12" customFormat="1" ht="57" customHeight="1">
      <c r="B19" s="13" t="s">
        <v>40</v>
      </c>
      <c r="C19" s="68" t="s">
        <v>70</v>
      </c>
      <c r="D19" s="25">
        <v>1032.6</v>
      </c>
    </row>
    <row r="20" spans="2:4" s="12" customFormat="1" ht="58.5" customHeight="1">
      <c r="B20" s="13" t="s">
        <v>41</v>
      </c>
      <c r="C20" s="68" t="s">
        <v>68</v>
      </c>
      <c r="D20" s="25">
        <v>-87.3</v>
      </c>
    </row>
    <row r="21" spans="2:4" s="11" customFormat="1" ht="15.75" customHeight="1">
      <c r="B21" s="35" t="s">
        <v>12</v>
      </c>
      <c r="C21" s="36" t="s">
        <v>13</v>
      </c>
      <c r="D21" s="37">
        <f>D22</f>
        <v>413.5</v>
      </c>
    </row>
    <row r="22" spans="2:4" ht="13.5" customHeight="1">
      <c r="B22" s="13" t="s">
        <v>45</v>
      </c>
      <c r="C22" s="14" t="s">
        <v>14</v>
      </c>
      <c r="D22" s="26">
        <v>413.5</v>
      </c>
    </row>
    <row r="23" spans="2:4" s="11" customFormat="1" ht="15.75" customHeight="1">
      <c r="B23" s="35" t="s">
        <v>15</v>
      </c>
      <c r="C23" s="36" t="s">
        <v>16</v>
      </c>
      <c r="D23" s="38">
        <f>SUM(D24:D25)</f>
        <v>2056.5</v>
      </c>
    </row>
    <row r="24" spans="2:4" ht="38.25">
      <c r="B24" s="16" t="s">
        <v>43</v>
      </c>
      <c r="C24" s="17" t="s">
        <v>44</v>
      </c>
      <c r="D24" s="26">
        <v>206</v>
      </c>
    </row>
    <row r="25" spans="2:5" ht="14.25">
      <c r="B25" s="16" t="s">
        <v>17</v>
      </c>
      <c r="C25" s="39" t="s">
        <v>18</v>
      </c>
      <c r="D25" s="40">
        <f>D26+D27</f>
        <v>1850.5</v>
      </c>
      <c r="E25" s="32"/>
    </row>
    <row r="26" spans="2:5" ht="25.5">
      <c r="B26" s="13" t="s">
        <v>61</v>
      </c>
      <c r="C26" s="41" t="s">
        <v>62</v>
      </c>
      <c r="D26" s="26">
        <v>371.8</v>
      </c>
      <c r="E26" s="33"/>
    </row>
    <row r="27" spans="2:5" ht="25.5">
      <c r="B27" s="13" t="s">
        <v>63</v>
      </c>
      <c r="C27" s="17" t="s">
        <v>64</v>
      </c>
      <c r="D27" s="26">
        <v>1478.7</v>
      </c>
      <c r="E27" s="33"/>
    </row>
    <row r="28" spans="2:5" s="11" customFormat="1" ht="25.5">
      <c r="B28" s="35" t="s">
        <v>19</v>
      </c>
      <c r="C28" s="42" t="s">
        <v>20</v>
      </c>
      <c r="D28" s="43">
        <v>0</v>
      </c>
      <c r="E28" s="34"/>
    </row>
    <row r="29" spans="2:4" s="11" customFormat="1" ht="15" customHeight="1">
      <c r="B29" s="35" t="s">
        <v>21</v>
      </c>
      <c r="C29" s="36" t="s">
        <v>22</v>
      </c>
      <c r="D29" s="43">
        <v>0</v>
      </c>
    </row>
    <row r="30" spans="2:4" ht="27.75" customHeight="1">
      <c r="B30" s="44" t="s">
        <v>23</v>
      </c>
      <c r="C30" s="36" t="s">
        <v>46</v>
      </c>
      <c r="D30" s="45">
        <v>0</v>
      </c>
    </row>
    <row r="31" spans="2:4" s="11" customFormat="1" ht="25.5">
      <c r="B31" s="35" t="s">
        <v>24</v>
      </c>
      <c r="C31" s="36" t="s">
        <v>25</v>
      </c>
      <c r="D31" s="46">
        <f>D32</f>
        <v>0</v>
      </c>
    </row>
    <row r="32" spans="2:4" ht="25.5">
      <c r="B32" s="28" t="s">
        <v>26</v>
      </c>
      <c r="C32" s="29" t="s">
        <v>27</v>
      </c>
      <c r="D32" s="30">
        <f>SUM(D33:D33)</f>
        <v>0</v>
      </c>
    </row>
    <row r="33" spans="2:4" ht="52.5" customHeight="1">
      <c r="B33" s="13" t="s">
        <v>48</v>
      </c>
      <c r="C33" s="14" t="s">
        <v>47</v>
      </c>
      <c r="D33" s="26"/>
    </row>
    <row r="34" spans="2:4" s="11" customFormat="1" ht="15.75" customHeight="1">
      <c r="B34" s="35" t="s">
        <v>28</v>
      </c>
      <c r="C34" s="36" t="s">
        <v>29</v>
      </c>
      <c r="D34" s="47"/>
    </row>
    <row r="35" spans="2:4" s="11" customFormat="1" ht="15.75" customHeight="1" thickBot="1">
      <c r="B35" s="59" t="s">
        <v>30</v>
      </c>
      <c r="C35" s="60" t="s">
        <v>31</v>
      </c>
      <c r="D35" s="61"/>
    </row>
    <row r="36" spans="2:4" ht="30" customHeight="1" thickBot="1">
      <c r="B36" s="65" t="s">
        <v>32</v>
      </c>
      <c r="C36" s="66" t="s">
        <v>33</v>
      </c>
      <c r="D36" s="67">
        <f>D37+D40</f>
        <v>2167.6</v>
      </c>
    </row>
    <row r="37" spans="2:4" ht="30" customHeight="1">
      <c r="B37" s="62" t="s">
        <v>53</v>
      </c>
      <c r="C37" s="63" t="s">
        <v>54</v>
      </c>
      <c r="D37" s="64">
        <f>D38+D39</f>
        <v>1966.1</v>
      </c>
    </row>
    <row r="38" spans="2:4" ht="30" customHeight="1">
      <c r="B38" s="20" t="s">
        <v>55</v>
      </c>
      <c r="C38" s="21" t="s">
        <v>49</v>
      </c>
      <c r="D38" s="31">
        <v>1966.1</v>
      </c>
    </row>
    <row r="39" spans="2:4" ht="30" customHeight="1">
      <c r="B39" s="20" t="s">
        <v>56</v>
      </c>
      <c r="C39" s="21" t="s">
        <v>50</v>
      </c>
      <c r="D39" s="27"/>
    </row>
    <row r="40" spans="2:4" ht="25.5">
      <c r="B40" s="48" t="s">
        <v>57</v>
      </c>
      <c r="C40" s="49" t="s">
        <v>58</v>
      </c>
      <c r="D40" s="50">
        <f>SUM(D41:D42)</f>
        <v>201.5</v>
      </c>
    </row>
    <row r="41" spans="2:4" ht="30" customHeight="1">
      <c r="B41" s="51" t="s">
        <v>59</v>
      </c>
      <c r="C41" s="22" t="s">
        <v>51</v>
      </c>
      <c r="D41" s="31">
        <v>162.7</v>
      </c>
    </row>
    <row r="42" spans="2:4" ht="29.25" customHeight="1">
      <c r="B42" s="51" t="s">
        <v>60</v>
      </c>
      <c r="C42" s="22" t="s">
        <v>52</v>
      </c>
      <c r="D42" s="31">
        <v>38.8</v>
      </c>
    </row>
  </sheetData>
  <sheetProtection selectLockedCells="1" selectUnlockedCells="1"/>
  <mergeCells count="5">
    <mergeCell ref="C2:D2"/>
    <mergeCell ref="C3:D3"/>
    <mergeCell ref="B9:B10"/>
    <mergeCell ref="C9:C10"/>
    <mergeCell ref="D9:D10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2017-11-14T11:29:48Z</cp:lastPrinted>
  <dcterms:created xsi:type="dcterms:W3CDTF">2017-02-14T06:32:35Z</dcterms:created>
  <dcterms:modified xsi:type="dcterms:W3CDTF">2017-12-26T11:20:10Z</dcterms:modified>
  <cp:category/>
  <cp:version/>
  <cp:contentType/>
  <cp:contentStatus/>
</cp:coreProperties>
</file>